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480" windowHeight="11205"/>
  </bookViews>
  <sheets>
    <sheet name="FEMMINILE " sheetId="1" r:id="rId1"/>
  </sheets>
  <calcPr calcId="145621"/>
</workbook>
</file>

<file path=xl/calcChain.xml><?xml version="1.0" encoding="utf-8"?>
<calcChain xmlns="http://schemas.openxmlformats.org/spreadsheetml/2006/main">
  <c r="N44" i="1" l="1"/>
  <c r="N18" i="1"/>
  <c r="N11" i="1" l="1"/>
  <c r="N10" i="1"/>
  <c r="N22" i="1"/>
  <c r="N16" i="1"/>
  <c r="N15" i="1"/>
  <c r="N40" i="1"/>
  <c r="N38" i="1"/>
  <c r="N46" i="1"/>
  <c r="N42" i="1"/>
  <c r="N39" i="1"/>
  <c r="N45" i="1"/>
  <c r="N27" i="1"/>
  <c r="N47" i="1" l="1"/>
  <c r="N43" i="1"/>
  <c r="N34" i="1"/>
  <c r="N33" i="1"/>
  <c r="N36" i="1"/>
  <c r="N41" i="1"/>
  <c r="N31" i="1"/>
  <c r="N32" i="1"/>
  <c r="N35" i="1"/>
  <c r="N29" i="1"/>
  <c r="N37" i="1"/>
  <c r="N28" i="1"/>
  <c r="N30" i="1"/>
  <c r="N14" i="1" l="1"/>
  <c r="N8" i="1"/>
  <c r="N4" i="1" l="1"/>
  <c r="N5" i="1"/>
  <c r="N13" i="1"/>
  <c r="N17" i="1"/>
  <c r="N9" i="1"/>
  <c r="N6" i="1"/>
  <c r="N12" i="1"/>
  <c r="N21" i="1"/>
  <c r="N23" i="1"/>
  <c r="N7" i="1"/>
  <c r="N19" i="1"/>
  <c r="N20" i="1"/>
</calcChain>
</file>

<file path=xl/sharedStrings.xml><?xml version="1.0" encoding="utf-8"?>
<sst xmlns="http://schemas.openxmlformats.org/spreadsheetml/2006/main" count="152" uniqueCount="101">
  <si>
    <t>BALSAMINI ELENA</t>
  </si>
  <si>
    <t>AIMI ALESSIA</t>
  </si>
  <si>
    <t>BUCCI GESSICA</t>
  </si>
  <si>
    <t>GUIDI LINDA</t>
  </si>
  <si>
    <t>UMBRIA</t>
  </si>
  <si>
    <t>GOMITOLINI SILVIA</t>
  </si>
  <si>
    <t>TOSCANA</t>
  </si>
  <si>
    <t>MARCHE</t>
  </si>
  <si>
    <t>FABI JESSICA</t>
  </si>
  <si>
    <t>DALLA PRIA GIULIA</t>
  </si>
  <si>
    <t>VENETO</t>
  </si>
  <si>
    <t>TOTALE</t>
  </si>
  <si>
    <t>Regione</t>
  </si>
  <si>
    <t>chiusdino 20/03/16</t>
  </si>
  <si>
    <t>chieve 08/05/16</t>
  </si>
  <si>
    <t xml:space="preserve">marsciano 22/05/16                            </t>
  </si>
  <si>
    <t>marsciano 22/05/16</t>
  </si>
  <si>
    <t>faenza 19/06/16</t>
  </si>
  <si>
    <t>cingoli 04/09/16</t>
  </si>
  <si>
    <t xml:space="preserve">CARCANO LAURA </t>
  </si>
  <si>
    <t>LOMBARDIA</t>
  </si>
  <si>
    <t xml:space="preserve">Team ASD </t>
  </si>
  <si>
    <t>ZETA CROSS</t>
  </si>
  <si>
    <t xml:space="preserve">LIVERINI LINDA </t>
  </si>
  <si>
    <t>EMILIA ROMAGNA</t>
  </si>
  <si>
    <t>MX MOTOSPORT</t>
  </si>
  <si>
    <t>MOTO CLUB F.P.V.M</t>
  </si>
  <si>
    <t xml:space="preserve">FERLICCA SONIA </t>
  </si>
  <si>
    <t>LAZIO</t>
  </si>
  <si>
    <t>VULSINA CROSS</t>
  </si>
  <si>
    <t>CAPUCCINI SARA</t>
  </si>
  <si>
    <t>FORESTELLO CROSS</t>
  </si>
  <si>
    <t>BERTONI CHIARA</t>
  </si>
  <si>
    <t>LZ RACING</t>
  </si>
  <si>
    <t>SARTONI ELENA</t>
  </si>
  <si>
    <t>BIG JUMP TEAM</t>
  </si>
  <si>
    <t>SPEEDY DRIVER</t>
  </si>
  <si>
    <t>MDR RACING</t>
  </si>
  <si>
    <t>CANNETO CROSS</t>
  </si>
  <si>
    <t>ZANETTI SARA</t>
  </si>
  <si>
    <t>MC PLAY MOTOR</t>
  </si>
  <si>
    <t>TROFEO ITALIA FEMMINILE</t>
  </si>
  <si>
    <t xml:space="preserve">STELLA AZZURA </t>
  </si>
  <si>
    <t>FIX RACING</t>
  </si>
  <si>
    <t>BETTINELLI BARBARA</t>
  </si>
  <si>
    <t>MOTOCROSS ONE</t>
  </si>
  <si>
    <t xml:space="preserve">LUSINI CRISTINA </t>
  </si>
  <si>
    <t>DIGIMX</t>
  </si>
  <si>
    <t>CALGARO GIADA</t>
  </si>
  <si>
    <t>MOTOCLUB ARCO</t>
  </si>
  <si>
    <t xml:space="preserve">INNOCENZI ADELE </t>
  </si>
  <si>
    <t>MC RACING</t>
  </si>
  <si>
    <t>RINALDI CHIARA</t>
  </si>
  <si>
    <t xml:space="preserve">VALLORINI AZZURRA </t>
  </si>
  <si>
    <t xml:space="preserve">BJ RACING </t>
  </si>
  <si>
    <t>MONTAGNESE</t>
  </si>
  <si>
    <t xml:space="preserve">CITTA DI CASTELLO </t>
  </si>
  <si>
    <t xml:space="preserve">PIANTAMORI FEDERICA </t>
  </si>
  <si>
    <t xml:space="preserve">GIACOMELLI RACING </t>
  </si>
  <si>
    <t xml:space="preserve">LIVIANI SERENA </t>
  </si>
  <si>
    <t>TERRANOVA RAISSA</t>
  </si>
  <si>
    <t xml:space="preserve">ABRUZZO </t>
  </si>
  <si>
    <t>PARDI</t>
  </si>
  <si>
    <t xml:space="preserve">ROSCINI SIMONETTA </t>
  </si>
  <si>
    <t>GIACOMELLI RACING</t>
  </si>
  <si>
    <t>SALVIOLI ALICE</t>
  </si>
  <si>
    <t xml:space="preserve">MC RAVENNA </t>
  </si>
  <si>
    <t xml:space="preserve">TEAM VOLA </t>
  </si>
  <si>
    <t xml:space="preserve">TEAM MX LUNA ROSA </t>
  </si>
  <si>
    <t xml:space="preserve"> MOTOCLUB CARPEDIE</t>
  </si>
  <si>
    <t>MONTINI GIORGIA</t>
  </si>
  <si>
    <t>DALIANA MELISSA</t>
  </si>
  <si>
    <t>SEBASTIANI ALESSIA</t>
  </si>
  <si>
    <t>LAGO ERICA</t>
  </si>
  <si>
    <t>GRAZIA ANDREA GIORGIA</t>
  </si>
  <si>
    <t>ALBERGHINI MARTINA</t>
  </si>
  <si>
    <t>SARTINI GIULIA</t>
  </si>
  <si>
    <t xml:space="preserve"> MOTOCLUB MONTERO</t>
  </si>
  <si>
    <t>MOTO  CASTEL SAN PIE</t>
  </si>
  <si>
    <t>Marche</t>
  </si>
  <si>
    <t>A.S.D. TEAM FIX RACING MO</t>
  </si>
  <si>
    <t>Emilia Romagna</t>
  </si>
  <si>
    <t>MX FONTARACING SCSD</t>
  </si>
  <si>
    <t>RIZZO SHEILA</t>
  </si>
  <si>
    <t>MOTO CLUB CORNEDO</t>
  </si>
  <si>
    <t>TURRINI ILARIA</t>
  </si>
  <si>
    <t>MRC RACING A.S.D.</t>
  </si>
  <si>
    <t>BATTELLI ALICE</t>
  </si>
  <si>
    <t>A.S.D. AUTOMOTOCLUB UISP</t>
  </si>
  <si>
    <t>PARADISI CLAUDIA</t>
  </si>
  <si>
    <t>G.S. DIL. MX RED DEVIL</t>
  </si>
  <si>
    <t>RASPANTI VALENTINA</t>
  </si>
  <si>
    <t>MX MOTORSPORT A S D</t>
  </si>
  <si>
    <t xml:space="preserve">CATEGORIA TOP </t>
  </si>
  <si>
    <t xml:space="preserve">GIANSANTI YILENIA </t>
  </si>
  <si>
    <t xml:space="preserve">GLORIA BALDOLINI </t>
  </si>
  <si>
    <t xml:space="preserve">CATEGORIA PROMO </t>
  </si>
  <si>
    <t xml:space="preserve">FABBRI CARLOTTA </t>
  </si>
  <si>
    <t>team 2t</t>
  </si>
  <si>
    <t xml:space="preserve">VITALI LUANA </t>
  </si>
  <si>
    <t>LAZZARINI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</si>
</sst>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3" x14ac:knownFonts="1">
    <font>
      <sz val="10"/>
      <color rgb="FF000000"/>
      <name val="Times New Roman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sz val="26"/>
      <color rgb="FF000000"/>
      <name val="Arial"/>
      <family val="2"/>
    </font>
    <font>
      <sz val="10"/>
      <color rgb="FF000000"/>
      <name val="Times New Roman"/>
      <family val="1"/>
    </font>
    <font>
      <sz val="8"/>
      <color rgb="FF000000"/>
      <name val="Tahoma"/>
      <family val="2"/>
    </font>
    <font>
      <sz val="8"/>
      <name val="Tahoma"/>
      <family val="2"/>
    </font>
    <font>
      <b/>
      <sz val="8"/>
      <color rgb="FF000000"/>
      <name val="Tahoma"/>
      <family val="2"/>
    </font>
    <font>
      <b/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67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 textRotation="90"/>
    </xf>
    <xf numFmtId="164" fontId="3" fillId="0" borderId="1" xfId="0" applyNumberFormat="1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textRotation="90"/>
    </xf>
    <xf numFmtId="0" fontId="3" fillId="0" borderId="0" xfId="0" applyFont="1" applyFill="1" applyBorder="1" applyAlignment="1">
      <alignment horizontal="left" vertical="top" textRotation="90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vertical="top" textRotation="90"/>
    </xf>
    <xf numFmtId="164" fontId="6" fillId="0" borderId="4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9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0" fontId="10" fillId="0" borderId="7" xfId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3" fillId="0" borderId="8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/>
    </xf>
    <xf numFmtId="164" fontId="9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164" fontId="11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/>
    </xf>
    <xf numFmtId="164" fontId="3" fillId="0" borderId="8" xfId="0" applyNumberFormat="1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 wrapText="1"/>
    </xf>
    <xf numFmtId="164" fontId="9" fillId="0" borderId="8" xfId="1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10" fillId="0" borderId="8" xfId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vertical="top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361950</xdr:rowOff>
    </xdr:from>
    <xdr:to>
      <xdr:col>2</xdr:col>
      <xdr:colOff>1381125</xdr:colOff>
      <xdr:row>0</xdr:row>
      <xdr:rowOff>981075</xdr:rowOff>
    </xdr:to>
    <xdr:pic>
      <xdr:nvPicPr>
        <xdr:cNvPr id="3" name="Immagine 2" descr="http://www.uisp.it/motociclismo/files/principale/Logo/UISP%20sportpertutti%20%20Lega%20Motociclismo%20Logo%20110x65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361950"/>
          <a:ext cx="1047750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topLeftCell="A21" workbookViewId="0">
      <selection activeCell="S26" sqref="S26"/>
    </sheetView>
  </sheetViews>
  <sheetFormatPr defaultRowHeight="15" x14ac:dyDescent="0.2"/>
  <cols>
    <col min="1" max="1" width="5.83203125" style="2" customWidth="1"/>
    <col min="2" max="2" width="7.33203125" style="14" customWidth="1"/>
    <col min="3" max="3" width="27.83203125" style="5" customWidth="1"/>
    <col min="4" max="9" width="4.1640625" style="5" bestFit="1" customWidth="1"/>
    <col min="10" max="10" width="4.1640625" style="6" bestFit="1" customWidth="1"/>
    <col min="11" max="11" width="4.1640625" style="5" bestFit="1" customWidth="1"/>
    <col min="12" max="12" width="5.1640625" style="5" customWidth="1"/>
    <col min="13" max="13" width="5.6640625" style="5" customWidth="1"/>
    <col min="14" max="14" width="6.83203125" style="5" customWidth="1"/>
    <col min="15" max="15" width="17.6640625" style="3" customWidth="1"/>
    <col min="16" max="16" width="25.83203125" style="3" bestFit="1" customWidth="1"/>
    <col min="17" max="16384" width="9.33203125" style="5"/>
  </cols>
  <sheetData>
    <row r="1" spans="1:25" ht="109.5" customHeight="1" x14ac:dyDescent="0.2">
      <c r="C1" s="4"/>
    </row>
    <row r="2" spans="1:25" ht="39" customHeight="1" x14ac:dyDescent="0.2">
      <c r="A2" s="1"/>
      <c r="B2" s="13"/>
      <c r="C2" s="7" t="s">
        <v>41</v>
      </c>
    </row>
    <row r="3" spans="1:25" s="3" customFormat="1" ht="85.5" customHeight="1" x14ac:dyDescent="0.2">
      <c r="A3" s="15"/>
      <c r="B3" s="16"/>
      <c r="C3" s="17" t="s">
        <v>96</v>
      </c>
      <c r="D3" s="18" t="s">
        <v>13</v>
      </c>
      <c r="E3" s="18" t="s">
        <v>13</v>
      </c>
      <c r="F3" s="18" t="s">
        <v>14</v>
      </c>
      <c r="G3" s="18" t="s">
        <v>14</v>
      </c>
      <c r="H3" s="18" t="s">
        <v>15</v>
      </c>
      <c r="I3" s="18" t="s">
        <v>16</v>
      </c>
      <c r="J3" s="18" t="s">
        <v>17</v>
      </c>
      <c r="K3" s="18" t="s">
        <v>17</v>
      </c>
      <c r="L3" s="18" t="s">
        <v>18</v>
      </c>
      <c r="M3" s="18" t="s">
        <v>18</v>
      </c>
      <c r="N3" s="8" t="s">
        <v>11</v>
      </c>
      <c r="O3" s="8" t="s">
        <v>12</v>
      </c>
      <c r="P3" s="8" t="s">
        <v>21</v>
      </c>
      <c r="Q3" s="19"/>
      <c r="R3" s="19"/>
      <c r="S3" s="19"/>
      <c r="T3" s="19"/>
      <c r="U3" s="19"/>
      <c r="V3" s="19"/>
      <c r="W3" s="19"/>
      <c r="X3" s="19"/>
      <c r="Y3" s="19"/>
    </row>
    <row r="4" spans="1:25" s="3" customFormat="1" ht="11.25" x14ac:dyDescent="0.2">
      <c r="A4" s="20">
        <v>1</v>
      </c>
      <c r="B4" s="21">
        <v>144</v>
      </c>
      <c r="C4" s="22" t="s">
        <v>19</v>
      </c>
      <c r="D4" s="22">
        <v>250</v>
      </c>
      <c r="E4" s="22">
        <v>250</v>
      </c>
      <c r="F4" s="23">
        <v>250</v>
      </c>
      <c r="G4" s="23">
        <v>250</v>
      </c>
      <c r="H4" s="23">
        <v>250</v>
      </c>
      <c r="I4" s="23">
        <v>250</v>
      </c>
      <c r="J4" s="23">
        <v>200</v>
      </c>
      <c r="K4" s="23">
        <v>250</v>
      </c>
      <c r="L4" s="23"/>
      <c r="M4" s="23"/>
      <c r="N4" s="23">
        <f>SUM(D4:M4)</f>
        <v>1950</v>
      </c>
      <c r="O4" s="22" t="s">
        <v>20</v>
      </c>
      <c r="P4" s="24" t="s">
        <v>22</v>
      </c>
    </row>
    <row r="5" spans="1:25" s="3" customFormat="1" ht="13.5" customHeight="1" x14ac:dyDescent="0.2">
      <c r="A5" s="25">
        <v>2</v>
      </c>
      <c r="B5" s="26">
        <v>712</v>
      </c>
      <c r="C5" s="11" t="s">
        <v>23</v>
      </c>
      <c r="D5" s="11">
        <v>220</v>
      </c>
      <c r="E5" s="11">
        <v>220</v>
      </c>
      <c r="F5" s="9">
        <v>200</v>
      </c>
      <c r="G5" s="9">
        <v>200</v>
      </c>
      <c r="H5" s="9"/>
      <c r="I5" s="9"/>
      <c r="J5" s="9">
        <v>250</v>
      </c>
      <c r="K5" s="9">
        <v>220</v>
      </c>
      <c r="L5" s="9">
        <v>200</v>
      </c>
      <c r="M5" s="9">
        <v>220</v>
      </c>
      <c r="N5" s="9">
        <f>SUM(D5:M5)</f>
        <v>1730</v>
      </c>
      <c r="O5" s="9" t="s">
        <v>24</v>
      </c>
      <c r="P5" s="10" t="s">
        <v>25</v>
      </c>
    </row>
    <row r="6" spans="1:25" s="3" customFormat="1" ht="14.25" customHeight="1" x14ac:dyDescent="0.2">
      <c r="A6" s="20">
        <v>3</v>
      </c>
      <c r="B6" s="26">
        <v>39</v>
      </c>
      <c r="C6" s="11" t="s">
        <v>32</v>
      </c>
      <c r="D6" s="11">
        <v>150</v>
      </c>
      <c r="E6" s="11">
        <v>150</v>
      </c>
      <c r="F6" s="9">
        <v>180</v>
      </c>
      <c r="G6" s="9">
        <v>180</v>
      </c>
      <c r="H6" s="9">
        <v>160</v>
      </c>
      <c r="I6" s="9">
        <v>160</v>
      </c>
      <c r="J6" s="9">
        <v>0</v>
      </c>
      <c r="K6" s="9">
        <v>0</v>
      </c>
      <c r="L6" s="9">
        <v>130</v>
      </c>
      <c r="M6" s="9">
        <v>130</v>
      </c>
      <c r="N6" s="9">
        <f>SUM(D6:M6)</f>
        <v>1240</v>
      </c>
      <c r="O6" s="11" t="s">
        <v>20</v>
      </c>
      <c r="P6" s="10" t="s">
        <v>33</v>
      </c>
    </row>
    <row r="7" spans="1:25" s="3" customFormat="1" ht="11.25" x14ac:dyDescent="0.2">
      <c r="A7" s="25">
        <v>4</v>
      </c>
      <c r="B7" s="26">
        <v>928</v>
      </c>
      <c r="C7" s="11" t="s">
        <v>1</v>
      </c>
      <c r="D7" s="11">
        <v>0</v>
      </c>
      <c r="E7" s="11">
        <v>0</v>
      </c>
      <c r="F7" s="9">
        <v>160</v>
      </c>
      <c r="G7" s="9">
        <v>220</v>
      </c>
      <c r="H7" s="9">
        <v>180</v>
      </c>
      <c r="I7" s="9">
        <v>220</v>
      </c>
      <c r="J7" s="9">
        <v>220</v>
      </c>
      <c r="K7" s="9">
        <v>180</v>
      </c>
      <c r="L7" s="9"/>
      <c r="M7" s="9"/>
      <c r="N7" s="9">
        <f>SUM(D7:M7)</f>
        <v>1180</v>
      </c>
      <c r="O7" s="11" t="s">
        <v>20</v>
      </c>
      <c r="P7" s="10" t="s">
        <v>37</v>
      </c>
    </row>
    <row r="8" spans="1:25" s="3" customFormat="1" ht="12.75" customHeight="1" x14ac:dyDescent="0.2">
      <c r="A8" s="20">
        <v>5</v>
      </c>
      <c r="B8" s="26">
        <v>333</v>
      </c>
      <c r="C8" s="11" t="s">
        <v>94</v>
      </c>
      <c r="D8" s="11">
        <v>0</v>
      </c>
      <c r="E8" s="11">
        <v>0</v>
      </c>
      <c r="F8" s="27">
        <v>0</v>
      </c>
      <c r="G8" s="9">
        <v>0</v>
      </c>
      <c r="H8" s="9">
        <v>220</v>
      </c>
      <c r="I8" s="9">
        <v>200</v>
      </c>
      <c r="J8" s="9"/>
      <c r="K8" s="9"/>
      <c r="L8" s="9">
        <v>180</v>
      </c>
      <c r="M8" s="9">
        <v>200</v>
      </c>
      <c r="N8" s="9">
        <f>SUM(D8:M8)</f>
        <v>800</v>
      </c>
      <c r="O8" s="9" t="s">
        <v>4</v>
      </c>
      <c r="P8" s="12" t="s">
        <v>56</v>
      </c>
    </row>
    <row r="9" spans="1:25" s="3" customFormat="1" ht="11.25" x14ac:dyDescent="0.2">
      <c r="A9" s="25">
        <v>6</v>
      </c>
      <c r="B9" s="26">
        <v>83</v>
      </c>
      <c r="C9" s="11" t="s">
        <v>30</v>
      </c>
      <c r="D9" s="11">
        <v>160</v>
      </c>
      <c r="E9" s="11">
        <v>140</v>
      </c>
      <c r="F9" s="9">
        <v>0</v>
      </c>
      <c r="G9" s="9">
        <v>0</v>
      </c>
      <c r="H9" s="9">
        <v>0</v>
      </c>
      <c r="I9" s="11">
        <v>0</v>
      </c>
      <c r="J9" s="11">
        <v>120</v>
      </c>
      <c r="K9" s="27">
        <v>110</v>
      </c>
      <c r="L9" s="27">
        <v>120</v>
      </c>
      <c r="M9" s="27">
        <v>140</v>
      </c>
      <c r="N9" s="9">
        <f>SUM(D9:M9)</f>
        <v>790</v>
      </c>
      <c r="O9" s="11" t="s">
        <v>6</v>
      </c>
      <c r="P9" s="12" t="s">
        <v>31</v>
      </c>
    </row>
    <row r="10" spans="1:25" s="3" customFormat="1" ht="11.25" x14ac:dyDescent="0.2">
      <c r="A10" s="20">
        <v>7</v>
      </c>
      <c r="B10" s="28">
        <v>71</v>
      </c>
      <c r="C10" s="29" t="s">
        <v>89</v>
      </c>
      <c r="D10" s="30"/>
      <c r="E10" s="30"/>
      <c r="F10" s="30"/>
      <c r="G10" s="30"/>
      <c r="H10" s="30"/>
      <c r="I10" s="30"/>
      <c r="J10" s="28">
        <v>140</v>
      </c>
      <c r="K10" s="28">
        <v>150</v>
      </c>
      <c r="L10" s="30">
        <v>220</v>
      </c>
      <c r="M10" s="30">
        <v>250</v>
      </c>
      <c r="N10" s="31">
        <f>SUM(J10:M10)</f>
        <v>760</v>
      </c>
      <c r="O10" s="29" t="s">
        <v>79</v>
      </c>
      <c r="P10" s="32" t="s">
        <v>90</v>
      </c>
    </row>
    <row r="11" spans="1:25" s="3" customFormat="1" ht="11.25" x14ac:dyDescent="0.2">
      <c r="A11" s="25">
        <v>8</v>
      </c>
      <c r="B11" s="28">
        <v>741</v>
      </c>
      <c r="C11" s="29" t="s">
        <v>87</v>
      </c>
      <c r="D11" s="30"/>
      <c r="E11" s="30"/>
      <c r="F11" s="30"/>
      <c r="G11" s="30"/>
      <c r="H11" s="30"/>
      <c r="I11" s="30"/>
      <c r="J11" s="28">
        <v>160</v>
      </c>
      <c r="K11" s="28">
        <v>140</v>
      </c>
      <c r="L11" s="30">
        <v>250</v>
      </c>
      <c r="M11" s="30">
        <v>150</v>
      </c>
      <c r="N11" s="31">
        <f>SUM(J11:M11)</f>
        <v>700</v>
      </c>
      <c r="O11" s="29" t="s">
        <v>79</v>
      </c>
      <c r="P11" s="32" t="s">
        <v>88</v>
      </c>
    </row>
    <row r="12" spans="1:25" s="3" customFormat="1" ht="11.25" x14ac:dyDescent="0.2">
      <c r="A12" s="20">
        <v>9</v>
      </c>
      <c r="B12" s="26">
        <v>709</v>
      </c>
      <c r="C12" s="11" t="s">
        <v>0</v>
      </c>
      <c r="D12" s="11">
        <v>130</v>
      </c>
      <c r="E12" s="11">
        <v>160</v>
      </c>
      <c r="F12" s="9">
        <v>220</v>
      </c>
      <c r="G12" s="9">
        <v>150</v>
      </c>
      <c r="H12" s="9"/>
      <c r="I12" s="9"/>
      <c r="J12" s="9"/>
      <c r="K12" s="9"/>
      <c r="L12" s="9"/>
      <c r="M12" s="9"/>
      <c r="N12" s="9">
        <f>SUM(D12:M12)</f>
        <v>660</v>
      </c>
      <c r="O12" s="9" t="s">
        <v>24</v>
      </c>
      <c r="P12" s="10" t="s">
        <v>25</v>
      </c>
    </row>
    <row r="13" spans="1:25" s="3" customFormat="1" ht="11.25" x14ac:dyDescent="0.2">
      <c r="A13" s="25">
        <v>10</v>
      </c>
      <c r="B13" s="26">
        <v>409</v>
      </c>
      <c r="C13" s="11" t="s">
        <v>2</v>
      </c>
      <c r="D13" s="11">
        <v>200</v>
      </c>
      <c r="E13" s="11">
        <v>200</v>
      </c>
      <c r="F13" s="9">
        <v>0</v>
      </c>
      <c r="G13" s="9">
        <v>0</v>
      </c>
      <c r="H13" s="9"/>
      <c r="I13" s="9"/>
      <c r="J13" s="9">
        <v>130</v>
      </c>
      <c r="K13" s="9">
        <v>130</v>
      </c>
      <c r="L13" s="9"/>
      <c r="M13" s="9"/>
      <c r="N13" s="9">
        <f>SUM(D13:M13)</f>
        <v>660</v>
      </c>
      <c r="O13" s="11" t="s">
        <v>6</v>
      </c>
      <c r="P13" s="10" t="s">
        <v>26</v>
      </c>
    </row>
    <row r="14" spans="1:25" s="3" customFormat="1" ht="11.25" x14ac:dyDescent="0.2">
      <c r="A14" s="20">
        <v>11</v>
      </c>
      <c r="B14" s="26">
        <v>13</v>
      </c>
      <c r="C14" s="11" t="s">
        <v>57</v>
      </c>
      <c r="D14" s="11">
        <v>0</v>
      </c>
      <c r="E14" s="11">
        <v>0</v>
      </c>
      <c r="F14" s="11">
        <v>0</v>
      </c>
      <c r="G14" s="9">
        <v>0</v>
      </c>
      <c r="H14" s="9">
        <v>200</v>
      </c>
      <c r="I14" s="9">
        <v>180</v>
      </c>
      <c r="J14" s="9"/>
      <c r="K14" s="9"/>
      <c r="L14" s="9">
        <v>140</v>
      </c>
      <c r="M14" s="9">
        <v>120</v>
      </c>
      <c r="N14" s="9">
        <f>SUM(B14:M14)</f>
        <v>653</v>
      </c>
      <c r="O14" s="11" t="s">
        <v>4</v>
      </c>
      <c r="P14" s="10" t="s">
        <v>58</v>
      </c>
    </row>
    <row r="15" spans="1:25" s="3" customFormat="1" ht="12.75" customHeight="1" x14ac:dyDescent="0.2">
      <c r="A15" s="25">
        <v>12</v>
      </c>
      <c r="B15" s="28">
        <v>13</v>
      </c>
      <c r="C15" s="29" t="s">
        <v>85</v>
      </c>
      <c r="D15" s="30"/>
      <c r="E15" s="30"/>
      <c r="F15" s="30"/>
      <c r="G15" s="30"/>
      <c r="H15" s="30"/>
      <c r="I15" s="30"/>
      <c r="J15" s="28">
        <v>150</v>
      </c>
      <c r="K15" s="28">
        <v>160</v>
      </c>
      <c r="L15" s="30">
        <v>160</v>
      </c>
      <c r="M15" s="30">
        <v>180</v>
      </c>
      <c r="N15" s="31">
        <f>SUM(J15:M15)</f>
        <v>650</v>
      </c>
      <c r="O15" s="29" t="s">
        <v>79</v>
      </c>
      <c r="P15" s="32" t="s">
        <v>86</v>
      </c>
    </row>
    <row r="16" spans="1:25" s="3" customFormat="1" ht="12.75" customHeight="1" x14ac:dyDescent="0.2">
      <c r="A16" s="20">
        <v>13</v>
      </c>
      <c r="B16" s="28">
        <v>571</v>
      </c>
      <c r="C16" s="29" t="s">
        <v>83</v>
      </c>
      <c r="D16" s="30"/>
      <c r="E16" s="30"/>
      <c r="F16" s="30"/>
      <c r="G16" s="30"/>
      <c r="H16" s="30"/>
      <c r="I16" s="30"/>
      <c r="J16" s="28">
        <v>180</v>
      </c>
      <c r="K16" s="28">
        <v>200</v>
      </c>
      <c r="L16" s="30"/>
      <c r="M16" s="30"/>
      <c r="N16" s="31">
        <f>SUM(J16:M16)</f>
        <v>380</v>
      </c>
      <c r="O16" s="29" t="s">
        <v>10</v>
      </c>
      <c r="P16" s="32" t="s">
        <v>84</v>
      </c>
    </row>
    <row r="17" spans="1:16" s="3" customFormat="1" ht="12.75" customHeight="1" x14ac:dyDescent="0.2">
      <c r="A17" s="25">
        <v>14</v>
      </c>
      <c r="B17" s="26">
        <v>23</v>
      </c>
      <c r="C17" s="11" t="s">
        <v>27</v>
      </c>
      <c r="D17" s="11">
        <v>180</v>
      </c>
      <c r="E17" s="11">
        <v>180</v>
      </c>
      <c r="F17" s="11">
        <v>0</v>
      </c>
      <c r="G17" s="9">
        <v>0</v>
      </c>
      <c r="H17" s="9"/>
      <c r="I17" s="9"/>
      <c r="J17" s="9"/>
      <c r="K17" s="9"/>
      <c r="L17" s="9"/>
      <c r="M17" s="9"/>
      <c r="N17" s="9">
        <f>SUM(D17:M17)</f>
        <v>360</v>
      </c>
      <c r="O17" s="11" t="s">
        <v>28</v>
      </c>
      <c r="P17" s="10" t="s">
        <v>29</v>
      </c>
    </row>
    <row r="18" spans="1:16" s="3" customFormat="1" ht="12.75" customHeight="1" x14ac:dyDescent="0.2">
      <c r="A18" s="20">
        <v>15</v>
      </c>
      <c r="B18" s="51">
        <v>31</v>
      </c>
      <c r="C18" s="54" t="s">
        <v>95</v>
      </c>
      <c r="D18" s="30"/>
      <c r="E18" s="30"/>
      <c r="F18" s="30"/>
      <c r="G18" s="30"/>
      <c r="H18" s="30"/>
      <c r="I18" s="30"/>
      <c r="J18" s="58"/>
      <c r="K18" s="58"/>
      <c r="L18" s="30">
        <v>150</v>
      </c>
      <c r="M18" s="30">
        <v>160</v>
      </c>
      <c r="N18" s="30">
        <f>SUM(L18:M18)</f>
        <v>310</v>
      </c>
      <c r="O18" s="59" t="s">
        <v>79</v>
      </c>
      <c r="P18" s="60" t="s">
        <v>98</v>
      </c>
    </row>
    <row r="19" spans="1:16" s="3" customFormat="1" ht="12.75" customHeight="1" x14ac:dyDescent="0.2">
      <c r="A19" s="25">
        <v>16</v>
      </c>
      <c r="B19" s="26">
        <v>828</v>
      </c>
      <c r="C19" s="11" t="s">
        <v>65</v>
      </c>
      <c r="D19" s="11">
        <v>0</v>
      </c>
      <c r="E19" s="11">
        <v>0</v>
      </c>
      <c r="F19" s="9">
        <v>140</v>
      </c>
      <c r="G19" s="9">
        <v>160</v>
      </c>
      <c r="H19" s="9"/>
      <c r="I19" s="11"/>
      <c r="J19" s="11"/>
      <c r="K19" s="11"/>
      <c r="L19" s="11"/>
      <c r="M19" s="11"/>
      <c r="N19" s="33">
        <f>SUM(D19:M19)</f>
        <v>300</v>
      </c>
      <c r="O19" s="11" t="s">
        <v>20</v>
      </c>
      <c r="P19" s="10" t="s">
        <v>38</v>
      </c>
    </row>
    <row r="20" spans="1:16" s="3" customFormat="1" ht="12.75" customHeight="1" x14ac:dyDescent="0.2">
      <c r="A20" s="20">
        <v>17</v>
      </c>
      <c r="B20" s="26">
        <v>518</v>
      </c>
      <c r="C20" s="11" t="s">
        <v>39</v>
      </c>
      <c r="D20" s="11">
        <v>0</v>
      </c>
      <c r="E20" s="11">
        <v>0</v>
      </c>
      <c r="F20" s="9">
        <v>150</v>
      </c>
      <c r="G20" s="9">
        <v>140</v>
      </c>
      <c r="H20" s="9"/>
      <c r="I20" s="11"/>
      <c r="J20" s="11"/>
      <c r="K20" s="11"/>
      <c r="L20" s="11"/>
      <c r="M20" s="11"/>
      <c r="N20" s="33">
        <f>SUM(D20:M20)</f>
        <v>290</v>
      </c>
      <c r="O20" s="11" t="s">
        <v>20</v>
      </c>
      <c r="P20" s="10" t="s">
        <v>40</v>
      </c>
    </row>
    <row r="21" spans="1:16" s="3" customFormat="1" ht="12.75" customHeight="1" x14ac:dyDescent="0.2">
      <c r="A21" s="25">
        <v>18</v>
      </c>
      <c r="B21" s="26">
        <v>292</v>
      </c>
      <c r="C21" s="11" t="s">
        <v>34</v>
      </c>
      <c r="D21" s="11">
        <v>140</v>
      </c>
      <c r="E21" s="11">
        <v>130</v>
      </c>
      <c r="F21" s="9">
        <v>0</v>
      </c>
      <c r="G21" s="9">
        <v>0</v>
      </c>
      <c r="H21" s="9"/>
      <c r="I21" s="9"/>
      <c r="J21" s="9"/>
      <c r="K21" s="9"/>
      <c r="L21" s="9"/>
      <c r="M21" s="9"/>
      <c r="N21" s="9">
        <f>SUM(D21:M21)</f>
        <v>270</v>
      </c>
      <c r="O21" s="11" t="s">
        <v>24</v>
      </c>
      <c r="P21" s="10" t="s">
        <v>35</v>
      </c>
    </row>
    <row r="22" spans="1:16" s="3" customFormat="1" ht="12.75" customHeight="1" x14ac:dyDescent="0.2">
      <c r="A22" s="20">
        <v>19</v>
      </c>
      <c r="B22" s="53">
        <v>22</v>
      </c>
      <c r="C22" s="56" t="s">
        <v>91</v>
      </c>
      <c r="D22" s="48"/>
      <c r="E22" s="48"/>
      <c r="F22" s="48"/>
      <c r="G22" s="48"/>
      <c r="H22" s="48"/>
      <c r="I22" s="48"/>
      <c r="J22" s="53">
        <v>100</v>
      </c>
      <c r="K22" s="53">
        <v>95</v>
      </c>
      <c r="L22" s="48"/>
      <c r="M22" s="48"/>
      <c r="N22" s="49">
        <f>SUM(J22:M22)</f>
        <v>195</v>
      </c>
      <c r="O22" s="56" t="s">
        <v>81</v>
      </c>
      <c r="P22" s="61" t="s">
        <v>92</v>
      </c>
    </row>
    <row r="23" spans="1:16" s="3" customFormat="1" ht="15.75" customHeight="1" x14ac:dyDescent="0.2">
      <c r="A23" s="35">
        <v>20</v>
      </c>
      <c r="B23" s="52">
        <v>88</v>
      </c>
      <c r="C23" s="55" t="s">
        <v>3</v>
      </c>
      <c r="D23" s="55">
        <v>0</v>
      </c>
      <c r="E23" s="55">
        <v>0</v>
      </c>
      <c r="F23" s="55">
        <v>0</v>
      </c>
      <c r="G23" s="57">
        <v>0</v>
      </c>
      <c r="H23" s="57"/>
      <c r="I23" s="57"/>
      <c r="J23" s="57">
        <v>0</v>
      </c>
      <c r="K23" s="57">
        <v>100</v>
      </c>
      <c r="L23" s="57"/>
      <c r="M23" s="57"/>
      <c r="N23" s="57">
        <f>SUM(D23:M23)</f>
        <v>100</v>
      </c>
      <c r="O23" s="55" t="s">
        <v>6</v>
      </c>
      <c r="P23" s="55" t="s">
        <v>36</v>
      </c>
    </row>
    <row r="24" spans="1:16" s="3" customFormat="1" ht="11.25" x14ac:dyDescent="0.2">
      <c r="A24" s="35"/>
      <c r="B24" s="36"/>
      <c r="C24" s="37"/>
      <c r="J24" s="38"/>
      <c r="K24" s="38"/>
      <c r="O24" s="39"/>
      <c r="P24" s="39"/>
    </row>
    <row r="25" spans="1:16" s="3" customFormat="1" ht="56.25" customHeight="1" x14ac:dyDescent="0.2">
      <c r="A25" s="35"/>
      <c r="B25" s="36"/>
      <c r="C25" s="37"/>
      <c r="J25" s="40"/>
    </row>
    <row r="26" spans="1:16" s="3" customFormat="1" ht="84" x14ac:dyDescent="0.2">
      <c r="A26" s="15"/>
      <c r="B26" s="36"/>
      <c r="C26" s="41" t="s">
        <v>93</v>
      </c>
      <c r="D26" s="18" t="s">
        <v>13</v>
      </c>
      <c r="E26" s="18" t="s">
        <v>13</v>
      </c>
      <c r="F26" s="18" t="s">
        <v>14</v>
      </c>
      <c r="G26" s="18" t="s">
        <v>14</v>
      </c>
      <c r="H26" s="18" t="s">
        <v>15</v>
      </c>
      <c r="I26" s="18" t="s">
        <v>16</v>
      </c>
      <c r="J26" s="18" t="s">
        <v>17</v>
      </c>
      <c r="K26" s="18" t="s">
        <v>17</v>
      </c>
      <c r="L26" s="18" t="s">
        <v>18</v>
      </c>
      <c r="M26" s="18" t="s">
        <v>18</v>
      </c>
      <c r="N26" s="8" t="s">
        <v>11</v>
      </c>
      <c r="O26" s="8" t="s">
        <v>12</v>
      </c>
      <c r="P26" s="8" t="s">
        <v>21</v>
      </c>
    </row>
    <row r="27" spans="1:16" s="3" customFormat="1" ht="11.25" x14ac:dyDescent="0.2">
      <c r="A27" s="20">
        <v>1</v>
      </c>
      <c r="B27" s="21">
        <v>491</v>
      </c>
      <c r="C27" s="42" t="s">
        <v>72</v>
      </c>
      <c r="D27" s="22">
        <v>220</v>
      </c>
      <c r="E27" s="22">
        <v>220</v>
      </c>
      <c r="F27" s="23">
        <v>250</v>
      </c>
      <c r="G27" s="23">
        <v>250</v>
      </c>
      <c r="H27" s="23">
        <v>220</v>
      </c>
      <c r="I27" s="23">
        <v>200</v>
      </c>
      <c r="J27" s="62">
        <v>0</v>
      </c>
      <c r="K27" s="62">
        <v>0</v>
      </c>
      <c r="L27" s="43">
        <v>250</v>
      </c>
      <c r="M27" s="43">
        <v>200</v>
      </c>
      <c r="N27" s="43">
        <f>SUM(D27:M27)</f>
        <v>1810</v>
      </c>
      <c r="O27" s="42" t="s">
        <v>79</v>
      </c>
      <c r="P27" s="44" t="s">
        <v>80</v>
      </c>
    </row>
    <row r="28" spans="1:16" s="3" customFormat="1" ht="11.25" x14ac:dyDescent="0.2">
      <c r="A28" s="25">
        <v>2</v>
      </c>
      <c r="B28" s="26">
        <v>18</v>
      </c>
      <c r="C28" s="11" t="s">
        <v>44</v>
      </c>
      <c r="D28" s="11">
        <v>200</v>
      </c>
      <c r="E28" s="63">
        <v>0</v>
      </c>
      <c r="F28" s="9">
        <v>200</v>
      </c>
      <c r="G28" s="9">
        <v>220</v>
      </c>
      <c r="H28" s="9">
        <v>200</v>
      </c>
      <c r="I28" s="9">
        <v>220</v>
      </c>
      <c r="J28" s="64">
        <v>0</v>
      </c>
      <c r="K28" s="9">
        <v>200</v>
      </c>
      <c r="L28" s="9">
        <v>200</v>
      </c>
      <c r="M28" s="9">
        <v>180</v>
      </c>
      <c r="N28" s="9">
        <f>SUM(D28:M28)</f>
        <v>1620</v>
      </c>
      <c r="O28" s="11" t="s">
        <v>20</v>
      </c>
      <c r="P28" s="10" t="s">
        <v>45</v>
      </c>
    </row>
    <row r="29" spans="1:16" s="3" customFormat="1" ht="11.25" x14ac:dyDescent="0.2">
      <c r="A29" s="20">
        <v>3</v>
      </c>
      <c r="B29" s="26">
        <v>97</v>
      </c>
      <c r="C29" s="11" t="s">
        <v>48</v>
      </c>
      <c r="D29" s="11">
        <v>180</v>
      </c>
      <c r="E29" s="11">
        <v>160</v>
      </c>
      <c r="F29" s="9">
        <v>220</v>
      </c>
      <c r="G29" s="9">
        <v>180</v>
      </c>
      <c r="H29" s="9">
        <v>160</v>
      </c>
      <c r="I29" s="63">
        <v>0</v>
      </c>
      <c r="J29" s="63">
        <v>0</v>
      </c>
      <c r="K29" s="27">
        <v>160</v>
      </c>
      <c r="L29" s="27">
        <v>220</v>
      </c>
      <c r="M29" s="27">
        <v>220</v>
      </c>
      <c r="N29" s="9">
        <f>SUM(D29:M29)</f>
        <v>1500</v>
      </c>
      <c r="O29" s="11" t="s">
        <v>10</v>
      </c>
      <c r="P29" s="12" t="s">
        <v>49</v>
      </c>
    </row>
    <row r="30" spans="1:16" s="3" customFormat="1" ht="11.25" x14ac:dyDescent="0.2">
      <c r="A30" s="25">
        <v>4</v>
      </c>
      <c r="B30" s="26">
        <v>221</v>
      </c>
      <c r="C30" s="11" t="s">
        <v>5</v>
      </c>
      <c r="D30" s="11">
        <v>250</v>
      </c>
      <c r="E30" s="11">
        <v>250</v>
      </c>
      <c r="F30" s="9">
        <v>160</v>
      </c>
      <c r="G30" s="9">
        <v>160</v>
      </c>
      <c r="H30" s="9">
        <v>130</v>
      </c>
      <c r="I30" s="9">
        <v>150</v>
      </c>
      <c r="J30" s="9">
        <v>140</v>
      </c>
      <c r="K30" s="9">
        <v>140</v>
      </c>
      <c r="L30" s="64"/>
      <c r="M30" s="64"/>
      <c r="N30" s="9">
        <f>SUM(D30:M30)</f>
        <v>1380</v>
      </c>
      <c r="O30" s="11" t="s">
        <v>6</v>
      </c>
      <c r="P30" s="10" t="s">
        <v>42</v>
      </c>
    </row>
    <row r="31" spans="1:16" s="3" customFormat="1" ht="11.25" x14ac:dyDescent="0.2">
      <c r="A31" s="20">
        <v>5</v>
      </c>
      <c r="B31" s="26">
        <v>7</v>
      </c>
      <c r="C31" s="11" t="s">
        <v>52</v>
      </c>
      <c r="D31" s="11">
        <v>120</v>
      </c>
      <c r="E31" s="11">
        <v>150</v>
      </c>
      <c r="F31" s="9">
        <v>150</v>
      </c>
      <c r="G31" s="9">
        <v>140</v>
      </c>
      <c r="H31" s="9">
        <v>120</v>
      </c>
      <c r="I31" s="64">
        <v>0</v>
      </c>
      <c r="J31" s="9">
        <v>130</v>
      </c>
      <c r="K31" s="64">
        <v>0</v>
      </c>
      <c r="L31" s="9">
        <v>180</v>
      </c>
      <c r="M31" s="9">
        <v>250</v>
      </c>
      <c r="N31" s="9">
        <f>SUM(D31:M31)</f>
        <v>1240</v>
      </c>
      <c r="O31" s="9" t="s">
        <v>6</v>
      </c>
      <c r="P31" s="10" t="s">
        <v>47</v>
      </c>
    </row>
    <row r="32" spans="1:16" s="3" customFormat="1" ht="11.25" x14ac:dyDescent="0.2">
      <c r="A32" s="25">
        <v>6</v>
      </c>
      <c r="B32" s="26">
        <v>51</v>
      </c>
      <c r="C32" s="11" t="s">
        <v>8</v>
      </c>
      <c r="D32" s="11">
        <v>130</v>
      </c>
      <c r="E32" s="11">
        <v>140</v>
      </c>
      <c r="F32" s="9">
        <v>140</v>
      </c>
      <c r="G32" s="9">
        <v>110</v>
      </c>
      <c r="H32" s="9">
        <v>110</v>
      </c>
      <c r="I32" s="9">
        <v>120</v>
      </c>
      <c r="J32" s="9">
        <v>100</v>
      </c>
      <c r="K32" s="64">
        <v>0</v>
      </c>
      <c r="L32" s="64">
        <v>0</v>
      </c>
      <c r="M32" s="9">
        <v>140</v>
      </c>
      <c r="N32" s="9">
        <f>SUM(D32:M32)</f>
        <v>990</v>
      </c>
      <c r="O32" s="11" t="s">
        <v>7</v>
      </c>
      <c r="P32" s="10" t="s">
        <v>43</v>
      </c>
    </row>
    <row r="33" spans="1:16" s="3" customFormat="1" ht="11.25" x14ac:dyDescent="0.2">
      <c r="A33" s="20">
        <v>7</v>
      </c>
      <c r="B33" s="26">
        <v>33</v>
      </c>
      <c r="C33" s="11" t="s">
        <v>50</v>
      </c>
      <c r="D33" s="11">
        <v>150</v>
      </c>
      <c r="E33" s="11">
        <v>130</v>
      </c>
      <c r="F33" s="9">
        <v>0</v>
      </c>
      <c r="G33" s="9">
        <v>0</v>
      </c>
      <c r="H33" s="9">
        <v>150</v>
      </c>
      <c r="I33" s="9">
        <v>180</v>
      </c>
      <c r="J33" s="9"/>
      <c r="K33" s="9"/>
      <c r="L33" s="9">
        <v>160</v>
      </c>
      <c r="M33" s="9">
        <v>160</v>
      </c>
      <c r="N33" s="9">
        <f>SUM(D33:M33)</f>
        <v>930</v>
      </c>
      <c r="O33" s="11" t="s">
        <v>7</v>
      </c>
      <c r="P33" s="10" t="s">
        <v>51</v>
      </c>
    </row>
    <row r="34" spans="1:16" s="3" customFormat="1" ht="11.25" x14ac:dyDescent="0.2">
      <c r="A34" s="25">
        <v>8</v>
      </c>
      <c r="B34" s="26">
        <v>36</v>
      </c>
      <c r="C34" s="11" t="s">
        <v>53</v>
      </c>
      <c r="D34" s="11">
        <v>160</v>
      </c>
      <c r="E34" s="63">
        <v>0</v>
      </c>
      <c r="F34" s="11">
        <v>110</v>
      </c>
      <c r="G34" s="9">
        <v>120</v>
      </c>
      <c r="H34" s="9">
        <v>95</v>
      </c>
      <c r="I34" s="9">
        <v>95</v>
      </c>
      <c r="J34" s="9">
        <v>90</v>
      </c>
      <c r="K34" s="64">
        <v>0</v>
      </c>
      <c r="L34" s="9">
        <v>130</v>
      </c>
      <c r="M34" s="9">
        <v>120</v>
      </c>
      <c r="N34" s="9">
        <f>SUM(D34:M34)</f>
        <v>920</v>
      </c>
      <c r="O34" s="11" t="s">
        <v>4</v>
      </c>
      <c r="P34" s="10" t="s">
        <v>54</v>
      </c>
    </row>
    <row r="35" spans="1:16" s="3" customFormat="1" ht="11.25" x14ac:dyDescent="0.2">
      <c r="A35" s="20">
        <v>9</v>
      </c>
      <c r="B35" s="26">
        <v>254</v>
      </c>
      <c r="C35" s="11" t="s">
        <v>46</v>
      </c>
      <c r="D35" s="11">
        <v>140</v>
      </c>
      <c r="E35" s="11">
        <v>200</v>
      </c>
      <c r="F35" s="11">
        <v>130</v>
      </c>
      <c r="G35" s="9">
        <v>150</v>
      </c>
      <c r="H35" s="9">
        <v>140</v>
      </c>
      <c r="I35" s="9">
        <v>140</v>
      </c>
      <c r="J35" s="9"/>
      <c r="K35" s="9"/>
      <c r="L35" s="9"/>
      <c r="M35" s="9"/>
      <c r="N35" s="9">
        <f>SUM(D35:M35)</f>
        <v>900</v>
      </c>
      <c r="O35" s="11" t="s">
        <v>6</v>
      </c>
      <c r="P35" s="10" t="s">
        <v>47</v>
      </c>
    </row>
    <row r="36" spans="1:16" s="3" customFormat="1" ht="11.25" x14ac:dyDescent="0.2">
      <c r="A36" s="25">
        <v>10</v>
      </c>
      <c r="B36" s="26">
        <v>286</v>
      </c>
      <c r="C36" s="11" t="s">
        <v>97</v>
      </c>
      <c r="D36" s="11">
        <v>110</v>
      </c>
      <c r="E36" s="11">
        <v>0</v>
      </c>
      <c r="F36" s="9">
        <v>120</v>
      </c>
      <c r="G36" s="9">
        <v>130</v>
      </c>
      <c r="H36" s="9"/>
      <c r="I36" s="9"/>
      <c r="J36" s="9">
        <v>95</v>
      </c>
      <c r="K36" s="9">
        <v>100</v>
      </c>
      <c r="L36" s="9"/>
      <c r="M36" s="9"/>
      <c r="N36" s="9">
        <f>SUM(D36:M36)</f>
        <v>555</v>
      </c>
      <c r="O36" s="11" t="s">
        <v>24</v>
      </c>
      <c r="P36" s="10" t="s">
        <v>66</v>
      </c>
    </row>
    <row r="37" spans="1:16" s="3" customFormat="1" ht="11.25" x14ac:dyDescent="0.2">
      <c r="A37" s="20">
        <v>11</v>
      </c>
      <c r="B37" s="26">
        <v>717</v>
      </c>
      <c r="C37" s="11" t="s">
        <v>59</v>
      </c>
      <c r="D37" s="11">
        <v>0</v>
      </c>
      <c r="E37" s="11">
        <v>0</v>
      </c>
      <c r="F37" s="9">
        <v>0</v>
      </c>
      <c r="G37" s="9">
        <v>0</v>
      </c>
      <c r="H37" s="9">
        <v>250</v>
      </c>
      <c r="I37" s="11">
        <v>250</v>
      </c>
      <c r="J37" s="11"/>
      <c r="K37" s="11"/>
      <c r="L37" s="11"/>
      <c r="M37" s="11"/>
      <c r="N37" s="33">
        <f>SUM(D37:M37)</f>
        <v>500</v>
      </c>
      <c r="O37" s="11" t="s">
        <v>4</v>
      </c>
      <c r="P37" s="10" t="s">
        <v>67</v>
      </c>
    </row>
    <row r="38" spans="1:16" s="3" customFormat="1" ht="11.25" x14ac:dyDescent="0.2">
      <c r="A38" s="25">
        <v>12</v>
      </c>
      <c r="B38" s="26">
        <v>131</v>
      </c>
      <c r="C38" s="45" t="s">
        <v>70</v>
      </c>
      <c r="D38" s="30"/>
      <c r="E38" s="30"/>
      <c r="F38" s="30"/>
      <c r="G38" s="30"/>
      <c r="H38" s="30"/>
      <c r="I38" s="30"/>
      <c r="J38" s="26">
        <v>250</v>
      </c>
      <c r="K38" s="26">
        <v>250</v>
      </c>
      <c r="L38" s="30"/>
      <c r="M38" s="30"/>
      <c r="N38" s="31">
        <f>SUM(J38:M38)</f>
        <v>500</v>
      </c>
      <c r="O38" s="45" t="s">
        <v>81</v>
      </c>
      <c r="P38" s="46" t="s">
        <v>82</v>
      </c>
    </row>
    <row r="39" spans="1:16" s="3" customFormat="1" ht="12.75" customHeight="1" x14ac:dyDescent="0.2">
      <c r="A39" s="20">
        <v>13</v>
      </c>
      <c r="B39" s="26">
        <v>991</v>
      </c>
      <c r="C39" s="45" t="s">
        <v>76</v>
      </c>
      <c r="D39" s="30"/>
      <c r="E39" s="30"/>
      <c r="F39" s="30"/>
      <c r="G39" s="30"/>
      <c r="H39" s="30"/>
      <c r="I39" s="30"/>
      <c r="J39" s="26">
        <v>87</v>
      </c>
      <c r="K39" s="26">
        <v>95</v>
      </c>
      <c r="L39" s="30">
        <v>140</v>
      </c>
      <c r="M39" s="30">
        <v>130</v>
      </c>
      <c r="N39" s="31">
        <f>SUM(J39:M39)</f>
        <v>452</v>
      </c>
      <c r="O39" s="45" t="s">
        <v>79</v>
      </c>
      <c r="P39" s="46" t="s">
        <v>69</v>
      </c>
    </row>
    <row r="40" spans="1:16" s="3" customFormat="1" ht="11.25" x14ac:dyDescent="0.2">
      <c r="A40" s="25">
        <v>14</v>
      </c>
      <c r="B40" s="26">
        <v>111</v>
      </c>
      <c r="C40" s="45" t="s">
        <v>71</v>
      </c>
      <c r="D40" s="11"/>
      <c r="E40" s="11"/>
      <c r="F40" s="11"/>
      <c r="G40" s="9"/>
      <c r="H40" s="9"/>
      <c r="I40" s="9"/>
      <c r="J40" s="26">
        <v>220</v>
      </c>
      <c r="K40" s="26">
        <v>220</v>
      </c>
      <c r="L40" s="9"/>
      <c r="M40" s="9"/>
      <c r="N40" s="9">
        <f>SUM(J40:M40)</f>
        <v>440</v>
      </c>
      <c r="O40" s="45" t="s">
        <v>81</v>
      </c>
      <c r="P40" s="46" t="s">
        <v>68</v>
      </c>
    </row>
    <row r="41" spans="1:16" s="3" customFormat="1" ht="11.25" x14ac:dyDescent="0.2">
      <c r="A41" s="20">
        <v>15</v>
      </c>
      <c r="B41" s="26">
        <v>335</v>
      </c>
      <c r="C41" s="11" t="s">
        <v>9</v>
      </c>
      <c r="D41" s="11">
        <v>0</v>
      </c>
      <c r="E41" s="11">
        <v>0</v>
      </c>
      <c r="F41" s="9">
        <v>180</v>
      </c>
      <c r="G41" s="9">
        <v>200</v>
      </c>
      <c r="H41" s="9"/>
      <c r="I41" s="11"/>
      <c r="J41" s="11">
        <v>0</v>
      </c>
      <c r="K41" s="11">
        <v>0</v>
      </c>
      <c r="L41" s="11"/>
      <c r="M41" s="11"/>
      <c r="N41" s="33">
        <f>SUM(D41:M41)</f>
        <v>380</v>
      </c>
      <c r="O41" s="11" t="s">
        <v>10</v>
      </c>
      <c r="P41" s="10" t="s">
        <v>55</v>
      </c>
    </row>
    <row r="42" spans="1:16" s="3" customFormat="1" ht="11.25" x14ac:dyDescent="0.2">
      <c r="A42" s="25">
        <v>16</v>
      </c>
      <c r="B42" s="26">
        <v>987</v>
      </c>
      <c r="C42" s="45" t="s">
        <v>73</v>
      </c>
      <c r="D42" s="30"/>
      <c r="E42" s="30"/>
      <c r="F42" s="30"/>
      <c r="G42" s="30"/>
      <c r="H42" s="30"/>
      <c r="I42" s="30"/>
      <c r="J42" s="26">
        <v>160</v>
      </c>
      <c r="K42" s="26">
        <v>150</v>
      </c>
      <c r="L42" s="30"/>
      <c r="M42" s="30"/>
      <c r="N42" s="31">
        <f>SUM(J42:M42)</f>
        <v>310</v>
      </c>
      <c r="O42" s="45" t="s">
        <v>79</v>
      </c>
      <c r="P42" s="46" t="s">
        <v>77</v>
      </c>
    </row>
    <row r="43" spans="1:16" s="3" customFormat="1" ht="15.75" customHeight="1" x14ac:dyDescent="0.2">
      <c r="A43" s="20">
        <v>17</v>
      </c>
      <c r="B43" s="26">
        <v>229</v>
      </c>
      <c r="C43" s="11" t="s">
        <v>60</v>
      </c>
      <c r="D43" s="11"/>
      <c r="E43" s="11"/>
      <c r="F43" s="27"/>
      <c r="G43" s="9"/>
      <c r="H43" s="9">
        <v>180</v>
      </c>
      <c r="I43" s="9">
        <v>130</v>
      </c>
      <c r="J43" s="9"/>
      <c r="K43" s="9"/>
      <c r="L43" s="9"/>
      <c r="M43" s="9"/>
      <c r="N43" s="9">
        <f>SUM(D43:M43)</f>
        <v>310</v>
      </c>
      <c r="O43" s="9" t="s">
        <v>61</v>
      </c>
      <c r="P43" s="12" t="s">
        <v>62</v>
      </c>
    </row>
    <row r="44" spans="1:16" s="3" customFormat="1" ht="15.75" customHeight="1" x14ac:dyDescent="0.2">
      <c r="A44" s="25">
        <v>18</v>
      </c>
      <c r="B44" s="65">
        <v>740</v>
      </c>
      <c r="C44" s="30" t="s">
        <v>99</v>
      </c>
      <c r="D44" s="30"/>
      <c r="E44" s="30"/>
      <c r="F44" s="30"/>
      <c r="G44" s="30"/>
      <c r="H44" s="30"/>
      <c r="I44" s="30"/>
      <c r="J44" s="30"/>
      <c r="K44" s="30"/>
      <c r="L44" s="30">
        <v>150</v>
      </c>
      <c r="M44" s="30">
        <v>150</v>
      </c>
      <c r="N44" s="30">
        <f>SUM(L44:M44)</f>
        <v>300</v>
      </c>
      <c r="O44" s="30" t="s">
        <v>79</v>
      </c>
      <c r="P44" s="66" t="s">
        <v>100</v>
      </c>
    </row>
    <row r="45" spans="1:16" s="3" customFormat="1" ht="11.25" x14ac:dyDescent="0.2">
      <c r="A45" s="20">
        <v>19</v>
      </c>
      <c r="B45" s="26">
        <v>997</v>
      </c>
      <c r="C45" s="45" t="s">
        <v>74</v>
      </c>
      <c r="D45" s="30"/>
      <c r="E45" s="30"/>
      <c r="F45" s="30"/>
      <c r="G45" s="30"/>
      <c r="H45" s="30"/>
      <c r="I45" s="30"/>
      <c r="J45" s="26">
        <v>120</v>
      </c>
      <c r="K45" s="26">
        <v>130</v>
      </c>
      <c r="L45" s="30"/>
      <c r="M45" s="30"/>
      <c r="N45" s="31">
        <f>SUM(J45:M45)</f>
        <v>250</v>
      </c>
      <c r="O45" s="45" t="s">
        <v>81</v>
      </c>
      <c r="P45" s="46" t="s">
        <v>78</v>
      </c>
    </row>
    <row r="46" spans="1:16" s="3" customFormat="1" ht="11.25" x14ac:dyDescent="0.2">
      <c r="A46" s="25">
        <v>20</v>
      </c>
      <c r="B46" s="34">
        <v>985</v>
      </c>
      <c r="C46" s="47" t="s">
        <v>75</v>
      </c>
      <c r="D46" s="48"/>
      <c r="E46" s="48"/>
      <c r="F46" s="48"/>
      <c r="G46" s="48"/>
      <c r="H46" s="48"/>
      <c r="I46" s="48"/>
      <c r="J46" s="34">
        <v>110</v>
      </c>
      <c r="K46" s="34">
        <v>120</v>
      </c>
      <c r="L46" s="48"/>
      <c r="M46" s="48"/>
      <c r="N46" s="49">
        <f>SUM(J46:M46)</f>
        <v>230</v>
      </c>
      <c r="O46" s="47" t="s">
        <v>81</v>
      </c>
      <c r="P46" s="50" t="s">
        <v>78</v>
      </c>
    </row>
    <row r="47" spans="1:16" s="3" customFormat="1" ht="11.25" x14ac:dyDescent="0.2">
      <c r="A47" s="35"/>
      <c r="B47" s="52">
        <v>76</v>
      </c>
      <c r="C47" s="55" t="s">
        <v>63</v>
      </c>
      <c r="D47" s="55">
        <v>0</v>
      </c>
      <c r="E47" s="55">
        <v>0</v>
      </c>
      <c r="F47" s="55">
        <v>0</v>
      </c>
      <c r="G47" s="57">
        <v>0</v>
      </c>
      <c r="H47" s="57">
        <v>100</v>
      </c>
      <c r="I47" s="57">
        <v>100</v>
      </c>
      <c r="J47" s="57"/>
      <c r="K47" s="57"/>
      <c r="L47" s="57"/>
      <c r="M47" s="57"/>
      <c r="N47" s="57">
        <f>SUM(D47:M47)</f>
        <v>200</v>
      </c>
      <c r="O47" s="55" t="s">
        <v>4</v>
      </c>
      <c r="P47" s="55" t="s">
        <v>64</v>
      </c>
    </row>
  </sheetData>
  <sortState ref="B27:P47">
    <sortCondition descending="1" ref="N27:N47"/>
  </sortState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FEMMINILE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Print\A4\MergePoints.PMT</dc:title>
  <dc:creator>Administrator</dc:creator>
  <cp:lastModifiedBy>Maceratesi</cp:lastModifiedBy>
  <cp:lastPrinted>2016-09-03T10:36:26Z</cp:lastPrinted>
  <dcterms:created xsi:type="dcterms:W3CDTF">2015-09-16T22:07:34Z</dcterms:created>
  <dcterms:modified xsi:type="dcterms:W3CDTF">2016-09-05T06:43:33Z</dcterms:modified>
</cp:coreProperties>
</file>